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33280" windowHeight="20940" tabRatio="500"/>
  </bookViews>
  <sheets>
    <sheet name="Template" sheetId="1" r:id="rId1"/>
  </sheets>
  <calcPr calcId="130405"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G18" i="1"/>
  <c r="F18"/>
  <c r="E18"/>
  <c r="D18"/>
  <c r="C18"/>
  <c r="G17"/>
  <c r="F17"/>
  <c r="E17"/>
  <c r="D17"/>
  <c r="C17"/>
  <c r="G16"/>
  <c r="F16"/>
  <c r="E16"/>
  <c r="D16"/>
  <c r="C16"/>
  <c r="G15"/>
  <c r="F15"/>
  <c r="E15"/>
  <c r="D15"/>
  <c r="C15"/>
  <c r="G14"/>
  <c r="F14"/>
  <c r="E14"/>
  <c r="D14"/>
  <c r="C14"/>
  <c r="G13"/>
  <c r="F13"/>
  <c r="E13"/>
  <c r="D13"/>
  <c r="C13"/>
  <c r="G10"/>
  <c r="F10"/>
  <c r="E10"/>
  <c r="D10"/>
  <c r="C10"/>
  <c r="G9"/>
  <c r="F9"/>
  <c r="E9"/>
  <c r="D9"/>
  <c r="C9"/>
  <c r="G8"/>
  <c r="G7"/>
  <c r="G6"/>
  <c r="G5"/>
  <c r="G4"/>
  <c r="G3"/>
</calcChain>
</file>

<file path=xl/sharedStrings.xml><?xml version="1.0" encoding="utf-8"?>
<sst xmlns="http://schemas.openxmlformats.org/spreadsheetml/2006/main" count="22" uniqueCount="22">
  <si>
    <t xml:space="preserve">Instructions: Use this spreadsheet to track food, bills, and house expenses in communal houses. The formulas are currently set for four housemates.  You can insert or delete columns as needed.  In our house, we prorate food based on how much of a given month someone is home for.  If a person is gone for more than 10 days out of the month, we adjust the "days is town" number.  This then automatically adjusts everyone's share accordingly.  In our house, utility bills are always split evenly, even if someone is gone for part/all of a given month.  The formula for bills reflects this practice.  Make a copy of the template for each month.  If you have questions, email me at npassow@gmail.com.  </t>
    <phoneticPr fontId="1" type="noConversion"/>
  </si>
  <si>
    <t>Sample Month</t>
    <phoneticPr fontId="1" type="noConversion"/>
  </si>
  <si>
    <t>Nati</t>
    <phoneticPr fontId="1"/>
  </si>
  <si>
    <t>Rachel</t>
    <phoneticPr fontId="1"/>
  </si>
  <si>
    <t>Michele</t>
    <phoneticPr fontId="1"/>
  </si>
  <si>
    <t>Chris</t>
    <phoneticPr fontId="1"/>
  </si>
  <si>
    <t>Total</t>
  </si>
  <si>
    <t>Food</t>
    <phoneticPr fontId="1" type="noConversion"/>
  </si>
  <si>
    <t>House Expenses</t>
  </si>
  <si>
    <t>Electric</t>
  </si>
  <si>
    <t>Gas</t>
  </si>
  <si>
    <t xml:space="preserve">Water  </t>
  </si>
  <si>
    <t>Internet</t>
  </si>
  <si>
    <t>total Bills</t>
  </si>
  <si>
    <t>Total Paid</t>
  </si>
  <si>
    <t>Days in town</t>
    <phoneticPr fontId="1" type="noConversion"/>
  </si>
  <si>
    <t>Fraction in town</t>
    <phoneticPr fontId="1" type="noConversion"/>
  </si>
  <si>
    <t>Factor</t>
    <phoneticPr fontId="1" type="noConversion"/>
  </si>
  <si>
    <t>Food Share</t>
  </si>
  <si>
    <t>Bill Share</t>
  </si>
  <si>
    <t>Total Share</t>
  </si>
  <si>
    <t>Total Owed</t>
  </si>
</sst>
</file>

<file path=xl/styles.xml><?xml version="1.0" encoding="utf-8"?>
<styleSheet xmlns="http://schemas.openxmlformats.org/spreadsheetml/2006/main">
  <numFmts count="1">
    <numFmt numFmtId="164" formatCode="&quot;$&quot;#,##0"/>
  </numFmts>
  <fonts count="8">
    <font>
      <sz val="9"/>
      <name val="Geneva"/>
    </font>
    <font>
      <sz val="8"/>
      <name val="Verdana"/>
    </font>
    <font>
      <b/>
      <sz val="12"/>
      <name val="Geneva"/>
    </font>
    <font>
      <sz val="11"/>
      <name val="Geneva"/>
    </font>
    <font>
      <b/>
      <sz val="11"/>
      <name val="Geneva"/>
    </font>
    <font>
      <b/>
      <sz val="11"/>
      <color indexed="10"/>
      <name val="Geneva"/>
    </font>
    <font>
      <b/>
      <sz val="10"/>
      <color indexed="9"/>
      <name val="Geneva"/>
    </font>
    <font>
      <i/>
      <sz val="8"/>
      <name val="Geneva"/>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s>
  <borders count="11">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32">
    <xf numFmtId="0" fontId="0" fillId="0" borderId="0" xfId="0"/>
    <xf numFmtId="0" fontId="0" fillId="2" borderId="0" xfId="0" applyFill="1" applyBorder="1"/>
    <xf numFmtId="0" fontId="0" fillId="0" borderId="0" xfId="0" applyFill="1" applyBorder="1"/>
    <xf numFmtId="0" fontId="3" fillId="2" borderId="2" xfId="0" applyFont="1" applyFill="1" applyBorder="1"/>
    <xf numFmtId="0" fontId="4" fillId="2" borderId="3" xfId="0" applyFont="1" applyFill="1" applyBorder="1" applyAlignment="1">
      <alignment horizontal="center"/>
    </xf>
    <xf numFmtId="0" fontId="4" fillId="2" borderId="4" xfId="0" applyFont="1" applyFill="1" applyBorder="1" applyAlignment="1">
      <alignment horizontal="center"/>
    </xf>
    <xf numFmtId="2" fontId="4" fillId="3" borderId="5" xfId="0" applyNumberFormat="1" applyFont="1" applyFill="1" applyBorder="1"/>
    <xf numFmtId="164" fontId="4" fillId="3" borderId="6" xfId="0" applyNumberFormat="1" applyFont="1" applyFill="1" applyBorder="1"/>
    <xf numFmtId="164" fontId="4" fillId="3" borderId="7" xfId="0" applyNumberFormat="1" applyFont="1" applyFill="1" applyBorder="1"/>
    <xf numFmtId="2" fontId="3" fillId="2" borderId="5" xfId="0" applyNumberFormat="1" applyFont="1" applyFill="1" applyBorder="1"/>
    <xf numFmtId="164" fontId="3" fillId="2" borderId="6" xfId="0" applyNumberFormat="1" applyFont="1" applyFill="1" applyBorder="1"/>
    <xf numFmtId="164" fontId="3" fillId="2" borderId="7" xfId="0" applyNumberFormat="1" applyFont="1" applyFill="1" applyBorder="1"/>
    <xf numFmtId="2" fontId="4" fillId="3" borderId="8" xfId="0" applyNumberFormat="1" applyFont="1" applyFill="1" applyBorder="1"/>
    <xf numFmtId="164" fontId="4" fillId="3" borderId="9" xfId="0" applyNumberFormat="1" applyFont="1" applyFill="1" applyBorder="1"/>
    <xf numFmtId="164" fontId="3" fillId="3" borderId="10" xfId="0" applyNumberFormat="1" applyFont="1" applyFill="1" applyBorder="1"/>
    <xf numFmtId="2" fontId="5" fillId="4" borderId="5" xfId="0" applyNumberFormat="1" applyFont="1" applyFill="1" applyBorder="1"/>
    <xf numFmtId="164" fontId="5" fillId="4" borderId="6" xfId="0" applyNumberFormat="1" applyFont="1" applyFill="1" applyBorder="1"/>
    <xf numFmtId="164" fontId="5" fillId="4" borderId="7" xfId="0" applyNumberFormat="1" applyFont="1" applyFill="1" applyBorder="1"/>
    <xf numFmtId="0" fontId="3" fillId="2" borderId="6" xfId="0" applyNumberFormat="1" applyFont="1" applyFill="1" applyBorder="1"/>
    <xf numFmtId="0" fontId="3" fillId="2" borderId="7" xfId="0" applyNumberFormat="1" applyFont="1" applyFill="1" applyBorder="1"/>
    <xf numFmtId="2" fontId="3" fillId="2" borderId="8" xfId="0" applyNumberFormat="1" applyFont="1" applyFill="1" applyBorder="1"/>
    <xf numFmtId="164" fontId="3" fillId="2" borderId="9" xfId="0" applyNumberFormat="1" applyFont="1" applyFill="1" applyBorder="1"/>
    <xf numFmtId="164" fontId="3" fillId="2" borderId="10" xfId="0" applyNumberFormat="1" applyFont="1" applyFill="1" applyBorder="1"/>
    <xf numFmtId="2" fontId="4" fillId="5" borderId="8" xfId="0" applyNumberFormat="1" applyFont="1" applyFill="1" applyBorder="1"/>
    <xf numFmtId="164" fontId="4" fillId="5" borderId="9" xfId="0" applyNumberFormat="1" applyFont="1" applyFill="1" applyBorder="1"/>
    <xf numFmtId="164" fontId="4" fillId="5" borderId="10" xfId="0" applyNumberFormat="1" applyFont="1" applyFill="1" applyBorder="1"/>
    <xf numFmtId="2" fontId="0" fillId="2" borderId="0" xfId="0" applyNumberFormat="1" applyFill="1" applyBorder="1"/>
    <xf numFmtId="2" fontId="6" fillId="2" borderId="0" xfId="0" applyNumberFormat="1" applyFont="1" applyFill="1" applyBorder="1"/>
    <xf numFmtId="0" fontId="7" fillId="2" borderId="0" xfId="0" applyFont="1" applyFill="1" applyBorder="1" applyAlignment="1">
      <alignment wrapText="1"/>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7" fillId="2" borderId="0" xfId="0" applyFont="1" applyFill="1" applyBorder="1" applyAlignment="1">
      <alignment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I42"/>
  <sheetViews>
    <sheetView tabSelected="1" zoomScale="150" zoomScaleNormal="150" zoomScalePageLayoutView="150" workbookViewId="0">
      <selection activeCell="H25" sqref="H25"/>
    </sheetView>
  </sheetViews>
  <sheetFormatPr baseColWidth="10" defaultColWidth="10" defaultRowHeight="13"/>
  <cols>
    <col min="1" max="1" width="21.5" style="2" customWidth="1"/>
    <col min="2" max="2" width="15.83203125" style="2" customWidth="1"/>
    <col min="3" max="3" width="10.6640625" style="2" customWidth="1"/>
    <col min="4" max="5" width="11.6640625" style="2" customWidth="1"/>
    <col min="6" max="6" width="10.33203125" style="2" customWidth="1"/>
    <col min="7" max="7" width="10.1640625" style="2" customWidth="1"/>
    <col min="8" max="16384" width="10" style="2"/>
  </cols>
  <sheetData>
    <row r="1" spans="1:9" ht="43" customHeight="1" thickBot="1">
      <c r="A1" s="1"/>
      <c r="B1" s="1"/>
      <c r="C1" s="1"/>
      <c r="D1" s="29" t="s">
        <v>1</v>
      </c>
      <c r="E1" s="30"/>
      <c r="F1" s="1"/>
      <c r="G1" s="1"/>
      <c r="H1" s="1"/>
      <c r="I1" s="1"/>
    </row>
    <row r="2" spans="1:9" s="1" customFormat="1" ht="18" customHeight="1">
      <c r="B2" s="3"/>
      <c r="C2" s="4" t="s">
        <v>2</v>
      </c>
      <c r="D2" s="4" t="s">
        <v>3</v>
      </c>
      <c r="E2" s="4" t="s">
        <v>4</v>
      </c>
      <c r="F2" s="4" t="s">
        <v>5</v>
      </c>
      <c r="G2" s="5" t="s">
        <v>6</v>
      </c>
    </row>
    <row r="3" spans="1:9" ht="15">
      <c r="A3" s="1"/>
      <c r="B3" s="6" t="s">
        <v>7</v>
      </c>
      <c r="C3" s="7">
        <v>207</v>
      </c>
      <c r="D3" s="7">
        <v>136</v>
      </c>
      <c r="E3" s="7">
        <v>278</v>
      </c>
      <c r="F3" s="7">
        <v>142</v>
      </c>
      <c r="G3" s="8">
        <f t="shared" ref="G3:G9" si="0">SUM(C3:F3)</f>
        <v>763</v>
      </c>
      <c r="H3" s="1"/>
      <c r="I3" s="1"/>
    </row>
    <row r="4" spans="1:9" s="1" customFormat="1" ht="15">
      <c r="B4" s="9" t="s">
        <v>8</v>
      </c>
      <c r="C4" s="10"/>
      <c r="D4" s="10"/>
      <c r="E4" s="10"/>
      <c r="F4" s="10"/>
      <c r="G4" s="11">
        <f t="shared" si="0"/>
        <v>0</v>
      </c>
    </row>
    <row r="5" spans="1:9" s="1" customFormat="1" ht="15">
      <c r="B5" s="9" t="s">
        <v>9</v>
      </c>
      <c r="C5" s="10">
        <v>72</v>
      </c>
      <c r="D5" s="10"/>
      <c r="E5" s="10"/>
      <c r="F5" s="10"/>
      <c r="G5" s="11">
        <f t="shared" si="0"/>
        <v>72</v>
      </c>
    </row>
    <row r="6" spans="1:9" s="1" customFormat="1" ht="15">
      <c r="B6" s="9" t="s">
        <v>10</v>
      </c>
      <c r="C6" s="10">
        <v>49</v>
      </c>
      <c r="D6" s="10"/>
      <c r="E6" s="10"/>
      <c r="F6" s="10"/>
      <c r="G6" s="11">
        <f t="shared" si="0"/>
        <v>49</v>
      </c>
    </row>
    <row r="7" spans="1:9" s="1" customFormat="1" ht="15">
      <c r="B7" s="9" t="s">
        <v>11</v>
      </c>
      <c r="C7" s="10">
        <v>62</v>
      </c>
      <c r="D7" s="10"/>
      <c r="E7" s="10"/>
      <c r="F7" s="10"/>
      <c r="G7" s="11">
        <f t="shared" si="0"/>
        <v>62</v>
      </c>
    </row>
    <row r="8" spans="1:9" s="1" customFormat="1" ht="15">
      <c r="B8" s="9" t="s">
        <v>12</v>
      </c>
      <c r="C8" s="10">
        <v>60</v>
      </c>
      <c r="D8" s="10"/>
      <c r="E8" s="10"/>
      <c r="F8" s="10"/>
      <c r="G8" s="11">
        <f t="shared" si="0"/>
        <v>60</v>
      </c>
    </row>
    <row r="9" spans="1:9" ht="16" thickBot="1">
      <c r="A9" s="1"/>
      <c r="B9" s="12" t="s">
        <v>13</v>
      </c>
      <c r="C9" s="13">
        <f>SUM(C4:C8)</f>
        <v>243</v>
      </c>
      <c r="D9" s="13">
        <f>SUM(D4:D8)</f>
        <v>0</v>
      </c>
      <c r="E9" s="13">
        <f>SUM(E4:E8)</f>
        <v>0</v>
      </c>
      <c r="F9" s="13">
        <f>SUM(F4:F8)</f>
        <v>0</v>
      </c>
      <c r="G9" s="14">
        <f t="shared" si="0"/>
        <v>243</v>
      </c>
      <c r="H9" s="1"/>
      <c r="I9" s="1"/>
    </row>
    <row r="10" spans="1:9" ht="15">
      <c r="A10" s="1"/>
      <c r="B10" s="15" t="s">
        <v>14</v>
      </c>
      <c r="C10" s="16">
        <f>C3+C9</f>
        <v>450</v>
      </c>
      <c r="D10" s="16">
        <f>D3+D9</f>
        <v>136</v>
      </c>
      <c r="E10" s="16">
        <f>E3+E9</f>
        <v>278</v>
      </c>
      <c r="F10" s="16">
        <f>F3+F9</f>
        <v>142</v>
      </c>
      <c r="G10" s="17">
        <f>G3+G9</f>
        <v>1006</v>
      </c>
      <c r="H10" s="1"/>
      <c r="I10" s="1"/>
    </row>
    <row r="11" spans="1:9" s="1" customFormat="1" ht="15">
      <c r="B11" s="9"/>
      <c r="C11" s="10"/>
      <c r="D11" s="10"/>
      <c r="E11" s="10"/>
      <c r="F11" s="10"/>
      <c r="G11" s="11"/>
    </row>
    <row r="12" spans="1:9" s="1" customFormat="1" ht="15">
      <c r="B12" s="9" t="s">
        <v>15</v>
      </c>
      <c r="C12" s="18">
        <v>30</v>
      </c>
      <c r="D12" s="18">
        <v>30</v>
      </c>
      <c r="E12" s="18">
        <v>20</v>
      </c>
      <c r="F12" s="18">
        <v>15</v>
      </c>
      <c r="G12" s="19"/>
    </row>
    <row r="13" spans="1:9" s="1" customFormat="1" ht="15">
      <c r="B13" s="9" t="s">
        <v>16</v>
      </c>
      <c r="C13" s="18">
        <f>C12/30</f>
        <v>1</v>
      </c>
      <c r="D13" s="18">
        <f>D12/30</f>
        <v>1</v>
      </c>
      <c r="E13" s="18">
        <f>E12/30</f>
        <v>0.66666666666666663</v>
      </c>
      <c r="F13" s="18">
        <f>F12/30</f>
        <v>0.5</v>
      </c>
      <c r="G13" s="19">
        <f t="shared" ref="G13:G18" si="1">SUM(C13:F13)</f>
        <v>3.1666666666666665</v>
      </c>
    </row>
    <row r="14" spans="1:9" s="1" customFormat="1" ht="15">
      <c r="B14" s="9" t="s">
        <v>17</v>
      </c>
      <c r="C14" s="18">
        <f>C13/G13</f>
        <v>0.31578947368421056</v>
      </c>
      <c r="D14" s="18">
        <f>D13/G13</f>
        <v>0.31578947368421056</v>
      </c>
      <c r="E14" s="18">
        <f>E13/G13</f>
        <v>0.21052631578947367</v>
      </c>
      <c r="F14" s="18">
        <f>F13/G13</f>
        <v>0.15789473684210528</v>
      </c>
      <c r="G14" s="19">
        <f t="shared" si="1"/>
        <v>1</v>
      </c>
    </row>
    <row r="15" spans="1:9" s="1" customFormat="1" ht="15">
      <c r="B15" s="9" t="s">
        <v>18</v>
      </c>
      <c r="C15" s="10">
        <f>G3*C14</f>
        <v>240.94736842105266</v>
      </c>
      <c r="D15" s="10">
        <f>G3*D14</f>
        <v>240.94736842105266</v>
      </c>
      <c r="E15" s="10">
        <f>G3*E14</f>
        <v>160.63157894736841</v>
      </c>
      <c r="F15" s="10">
        <f>F14*G3</f>
        <v>120.47368421052633</v>
      </c>
      <c r="G15" s="11">
        <f t="shared" si="1"/>
        <v>763.00000000000011</v>
      </c>
    </row>
    <row r="16" spans="1:9" s="1" customFormat="1" ht="15">
      <c r="B16" s="9" t="s">
        <v>19</v>
      </c>
      <c r="C16" s="10">
        <f>G9/4</f>
        <v>60.75</v>
      </c>
      <c r="D16" s="10">
        <f>G9/4</f>
        <v>60.75</v>
      </c>
      <c r="E16" s="10">
        <f>G9/4</f>
        <v>60.75</v>
      </c>
      <c r="F16" s="10">
        <f>G9/4</f>
        <v>60.75</v>
      </c>
      <c r="G16" s="11">
        <f t="shared" si="1"/>
        <v>243</v>
      </c>
    </row>
    <row r="17" spans="1:9" s="1" customFormat="1" ht="16" thickBot="1">
      <c r="B17" s="20" t="s">
        <v>20</v>
      </c>
      <c r="C17" s="21">
        <f>C15+C16</f>
        <v>301.69736842105266</v>
      </c>
      <c r="D17" s="21">
        <f>D15+D16</f>
        <v>301.69736842105266</v>
      </c>
      <c r="E17" s="21">
        <f>E15+E16</f>
        <v>221.38157894736841</v>
      </c>
      <c r="F17" s="21">
        <f>F15+F16</f>
        <v>181.22368421052633</v>
      </c>
      <c r="G17" s="22">
        <f t="shared" si="1"/>
        <v>1006.0000000000001</v>
      </c>
    </row>
    <row r="18" spans="1:9" ht="16" thickBot="1">
      <c r="A18" s="1"/>
      <c r="B18" s="23" t="s">
        <v>21</v>
      </c>
      <c r="C18" s="24">
        <f>C17-C10</f>
        <v>-148.30263157894734</v>
      </c>
      <c r="D18" s="24">
        <f>D17-D10</f>
        <v>165.69736842105266</v>
      </c>
      <c r="E18" s="24">
        <f>E17-E10</f>
        <v>-56.618421052631589</v>
      </c>
      <c r="F18" s="24">
        <f>F17-F10</f>
        <v>39.223684210526329</v>
      </c>
      <c r="G18" s="25">
        <f t="shared" si="1"/>
        <v>5.6843418860808015E-14</v>
      </c>
      <c r="H18" s="1"/>
      <c r="I18" s="1"/>
    </row>
    <row r="19" spans="1:9" s="1" customFormat="1">
      <c r="B19" s="26"/>
      <c r="C19" s="26"/>
      <c r="D19" s="26"/>
      <c r="E19" s="26"/>
      <c r="F19" s="26"/>
      <c r="G19" s="26"/>
    </row>
    <row r="20" spans="1:9" s="1" customFormat="1">
      <c r="B20" s="26"/>
      <c r="C20" s="26"/>
      <c r="D20" s="26"/>
      <c r="E20" s="26"/>
      <c r="F20" s="26"/>
      <c r="G20" s="26"/>
    </row>
    <row r="21" spans="1:9" s="1" customFormat="1">
      <c r="B21" s="26"/>
      <c r="C21" s="26"/>
      <c r="D21" s="26"/>
      <c r="E21" s="26"/>
      <c r="F21" s="26"/>
      <c r="G21" s="26"/>
    </row>
    <row r="22" spans="1:9" s="1" customFormat="1" ht="13" customHeight="1">
      <c r="A22" s="31" t="s">
        <v>0</v>
      </c>
      <c r="B22" s="31"/>
      <c r="C22" s="31"/>
      <c r="D22" s="31"/>
      <c r="E22" s="31"/>
      <c r="F22" s="28"/>
      <c r="G22" s="26"/>
    </row>
    <row r="23" spans="1:9" s="1" customFormat="1">
      <c r="A23" s="31"/>
      <c r="B23" s="31"/>
      <c r="C23" s="31"/>
      <c r="D23" s="31"/>
      <c r="E23" s="31"/>
      <c r="F23" s="28"/>
      <c r="G23" s="26"/>
    </row>
    <row r="24" spans="1:9" s="1" customFormat="1">
      <c r="A24" s="31"/>
      <c r="B24" s="31"/>
      <c r="C24" s="31"/>
      <c r="D24" s="31"/>
      <c r="E24" s="31"/>
      <c r="F24" s="28"/>
      <c r="G24" s="26"/>
    </row>
    <row r="25" spans="1:9" s="1" customFormat="1">
      <c r="A25" s="31"/>
      <c r="B25" s="31"/>
      <c r="C25" s="31"/>
      <c r="D25" s="31"/>
      <c r="E25" s="31"/>
      <c r="F25" s="28"/>
      <c r="G25" s="27"/>
    </row>
    <row r="26" spans="1:9" s="1" customFormat="1">
      <c r="A26" s="31"/>
      <c r="B26" s="31"/>
      <c r="C26" s="31"/>
      <c r="D26" s="31"/>
      <c r="E26" s="31"/>
      <c r="F26" s="28"/>
      <c r="G26" s="26"/>
    </row>
    <row r="27" spans="1:9" s="1" customFormat="1">
      <c r="A27" s="31"/>
      <c r="B27" s="31"/>
      <c r="C27" s="31"/>
      <c r="D27" s="31"/>
      <c r="E27" s="31"/>
      <c r="F27" s="28"/>
      <c r="G27" s="26"/>
    </row>
    <row r="28" spans="1:9" s="1" customFormat="1">
      <c r="A28" s="31"/>
      <c r="B28" s="31"/>
      <c r="C28" s="31"/>
      <c r="D28" s="31"/>
      <c r="E28" s="31"/>
      <c r="F28" s="28"/>
      <c r="G28" s="26"/>
    </row>
    <row r="29" spans="1:9" s="1" customFormat="1">
      <c r="A29" s="28"/>
      <c r="B29" s="28"/>
      <c r="C29" s="28"/>
      <c r="D29" s="28"/>
      <c r="E29" s="28"/>
      <c r="F29" s="28"/>
    </row>
    <row r="30" spans="1:9" s="1" customFormat="1">
      <c r="B30" s="26"/>
    </row>
    <row r="31" spans="1:9" s="1" customFormat="1">
      <c r="B31" s="26"/>
    </row>
    <row r="32" spans="1:9" s="1" customFormat="1"/>
    <row r="33" s="1" customFormat="1"/>
    <row r="34" s="1" customFormat="1"/>
    <row r="35" s="1" customFormat="1"/>
    <row r="36" s="1" customFormat="1"/>
    <row r="37" s="1" customFormat="1"/>
    <row r="38" s="1" customFormat="1"/>
    <row r="39" s="1" customFormat="1"/>
    <row r="40" s="1" customFormat="1"/>
    <row r="41" s="1" customFormat="1"/>
    <row r="42" s="1" customFormat="1"/>
  </sheetData>
  <mergeCells count="2">
    <mergeCell ref="D1:E1"/>
    <mergeCell ref="A22:E28"/>
  </mergeCells>
  <phoneticPr fontId="1" type="noConversion"/>
  <pageMargins left="0.75" right="0.75" top="1" bottom="1" header="0.5" footer="0.5"/>
  <headerFooter>
    <oddHeader>&amp;C&amp;"Geneva,Bold"&amp;16Food and Bill Sharing Template_x000D_&amp;"Geneva,Bold Italic"&amp;10Developed by Nati Passow (with help from his dad who is a mathmetician)</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_x0012_Jewish Farm School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 Passow</dc:creator>
  <cp:lastModifiedBy>Nati Passow</cp:lastModifiedBy>
  <dcterms:created xsi:type="dcterms:W3CDTF">2013-11-22T20:33:13Z</dcterms:created>
  <dcterms:modified xsi:type="dcterms:W3CDTF">2013-11-25T14:48:49Z</dcterms:modified>
</cp:coreProperties>
</file>